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ydrology\HydroTrans\H10D006A\FINAL\"/>
    </mc:Choice>
  </mc:AlternateContent>
  <xr:revisionPtr revIDLastSave="0" documentId="13_ncr:1_{25CB23F8-3926-4337-966B-2DDC85C71C9F}" xr6:coauthVersionLast="47" xr6:coauthVersionMax="47" xr10:uidLastSave="{00000000-0000-0000-0000-000000000000}"/>
  <bookViews>
    <workbookView xWindow="-120" yWindow="-120" windowWidth="29040" windowHeight="15840" xr2:uid="{BAD4973F-88C7-485A-AA6F-95919C7B21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1" l="1"/>
  <c r="T8" i="1"/>
  <c r="G8" i="1"/>
  <c r="F8" i="1"/>
</calcChain>
</file>

<file path=xl/sharedStrings.xml><?xml version="1.0" encoding="utf-8"?>
<sst xmlns="http://schemas.openxmlformats.org/spreadsheetml/2006/main" count="43" uniqueCount="32">
  <si>
    <t>File #</t>
  </si>
  <si>
    <t>project name</t>
  </si>
  <si>
    <t>ITE</t>
  </si>
  <si>
    <t>Trips PM</t>
  </si>
  <si>
    <t>Trips AM</t>
  </si>
  <si>
    <t>Notes</t>
  </si>
  <si>
    <t>Bosque Brewing</t>
  </si>
  <si>
    <t>Business type</t>
  </si>
  <si>
    <t>Pub/restaurant</t>
  </si>
  <si>
    <t>units</t>
  </si>
  <si>
    <t>5636 sq ft</t>
  </si>
  <si>
    <t>H10D006A5</t>
  </si>
  <si>
    <t>971-Generator</t>
  </si>
  <si>
    <t>Walgreens</t>
  </si>
  <si>
    <t>drug</t>
  </si>
  <si>
    <t>local data</t>
  </si>
  <si>
    <t>h10D006A2</t>
  </si>
  <si>
    <t>H10D006A3</t>
  </si>
  <si>
    <t>H10D006A7</t>
  </si>
  <si>
    <t>retail/restaurant</t>
  </si>
  <si>
    <t>Retail/restaurant</t>
  </si>
  <si>
    <t>split usage 1/2 and 1/2</t>
  </si>
  <si>
    <t>2.3/2.3</t>
  </si>
  <si>
    <t>822/932</t>
  </si>
  <si>
    <t>Approved Traffic Study</t>
  </si>
  <si>
    <t>Total</t>
  </si>
  <si>
    <t>Project Name</t>
  </si>
  <si>
    <t>Units</t>
  </si>
  <si>
    <t>Fast Food with dirve thru</t>
  </si>
  <si>
    <t>Shopping Center</t>
  </si>
  <si>
    <t>Geeral Office Bldg</t>
  </si>
  <si>
    <t>Bosque patio additio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</si>
</sst>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1F58C-7BB9-498E-87AD-D1D8C0759952}">
  <dimension ref="A1:U8"/>
  <sheetViews>
    <sheetView tabSelected="1" workbookViewId="0">
      <selection activeCell="C11" sqref="C11"/>
    </sheetView>
  </sheetViews>
  <sheetFormatPr defaultRowHeight="15" x14ac:dyDescent="0.25"/>
  <cols>
    <col min="1" max="1" width="10.85546875" bestFit="1" customWidth="1"/>
    <col min="2" max="2" width="19.5703125" bestFit="1" customWidth="1"/>
    <col min="3" max="4" width="15.42578125" customWidth="1"/>
    <col min="5" max="5" width="13.85546875" bestFit="1" customWidth="1"/>
    <col min="14" max="14" width="10.42578125" bestFit="1" customWidth="1"/>
    <col min="16" max="16" width="13.140625" bestFit="1" customWidth="1"/>
    <col min="17" max="17" width="23.42578125" bestFit="1" customWidth="1"/>
  </cols>
  <sheetData>
    <row r="1" spans="1:21" x14ac:dyDescent="0.25">
      <c r="A1" s="1" t="s">
        <v>0</v>
      </c>
      <c r="B1" s="1" t="s">
        <v>1</v>
      </c>
      <c r="C1" s="1" t="s">
        <v>7</v>
      </c>
      <c r="D1" s="1" t="s">
        <v>9</v>
      </c>
      <c r="E1" s="1" t="s">
        <v>2</v>
      </c>
      <c r="F1" s="1" t="s">
        <v>4</v>
      </c>
      <c r="G1" s="1" t="s">
        <v>3</v>
      </c>
      <c r="H1" s="1" t="s">
        <v>5</v>
      </c>
      <c r="M1" s="1" t="s">
        <v>24</v>
      </c>
      <c r="N1" s="1"/>
      <c r="O1" s="1"/>
      <c r="P1" s="1" t="s">
        <v>26</v>
      </c>
      <c r="Q1" s="1" t="s">
        <v>7</v>
      </c>
      <c r="R1" s="1" t="s">
        <v>27</v>
      </c>
      <c r="S1" s="1" t="s">
        <v>2</v>
      </c>
      <c r="T1" s="1" t="s">
        <v>4</v>
      </c>
      <c r="U1" s="1" t="s">
        <v>3</v>
      </c>
    </row>
    <row r="2" spans="1:21" x14ac:dyDescent="0.25">
      <c r="A2" t="s">
        <v>11</v>
      </c>
      <c r="B2" t="s">
        <v>6</v>
      </c>
      <c r="C2" t="s">
        <v>8</v>
      </c>
      <c r="D2" t="s">
        <v>10</v>
      </c>
      <c r="E2" t="s">
        <v>12</v>
      </c>
      <c r="F2">
        <v>0</v>
      </c>
      <c r="G2">
        <v>62</v>
      </c>
      <c r="N2" t="s">
        <v>13</v>
      </c>
      <c r="P2" t="s">
        <v>13</v>
      </c>
      <c r="Q2" t="s">
        <v>14</v>
      </c>
      <c r="R2">
        <v>14.8</v>
      </c>
      <c r="S2" t="s">
        <v>15</v>
      </c>
      <c r="T2">
        <v>56</v>
      </c>
      <c r="U2">
        <v>249</v>
      </c>
    </row>
    <row r="3" spans="1:21" x14ac:dyDescent="0.25">
      <c r="A3" t="s">
        <v>16</v>
      </c>
      <c r="B3" t="s">
        <v>13</v>
      </c>
      <c r="C3" t="s">
        <v>14</v>
      </c>
      <c r="D3">
        <v>14.8</v>
      </c>
      <c r="E3" t="s">
        <v>15</v>
      </c>
      <c r="F3">
        <v>56</v>
      </c>
      <c r="G3">
        <v>249</v>
      </c>
      <c r="Q3" t="s">
        <v>28</v>
      </c>
      <c r="R3">
        <v>2.4</v>
      </c>
      <c r="S3">
        <v>934</v>
      </c>
      <c r="T3">
        <v>127</v>
      </c>
      <c r="U3">
        <v>83</v>
      </c>
    </row>
    <row r="4" spans="1:21" x14ac:dyDescent="0.25">
      <c r="A4" t="s">
        <v>17</v>
      </c>
      <c r="B4" t="s">
        <v>31</v>
      </c>
      <c r="C4" t="s">
        <v>8</v>
      </c>
      <c r="D4">
        <v>1293</v>
      </c>
      <c r="E4" t="s">
        <v>12</v>
      </c>
      <c r="F4">
        <v>0</v>
      </c>
      <c r="G4">
        <v>13</v>
      </c>
      <c r="Q4" t="s">
        <v>29</v>
      </c>
      <c r="R4">
        <v>46.6</v>
      </c>
      <c r="S4">
        <v>820</v>
      </c>
      <c r="T4">
        <v>99</v>
      </c>
      <c r="U4">
        <v>379</v>
      </c>
    </row>
    <row r="5" spans="1:21" x14ac:dyDescent="0.25">
      <c r="A5" t="s">
        <v>18</v>
      </c>
      <c r="B5" t="s">
        <v>19</v>
      </c>
      <c r="C5" t="s">
        <v>20</v>
      </c>
      <c r="D5" t="s">
        <v>22</v>
      </c>
      <c r="E5" t="s">
        <v>23</v>
      </c>
      <c r="F5">
        <v>38</v>
      </c>
      <c r="G5">
        <v>57</v>
      </c>
      <c r="H5" t="s">
        <v>21</v>
      </c>
      <c r="Q5" t="s">
        <v>30</v>
      </c>
      <c r="R5">
        <v>23.1</v>
      </c>
      <c r="S5">
        <v>710</v>
      </c>
      <c r="T5">
        <v>48</v>
      </c>
      <c r="U5">
        <v>54</v>
      </c>
    </row>
    <row r="8" spans="1:21" s="1" customFormat="1" x14ac:dyDescent="0.25">
      <c r="A8" s="1" t="s">
        <v>25</v>
      </c>
      <c r="F8" s="1">
        <f>SUM(F2:F5)</f>
        <v>94</v>
      </c>
      <c r="G8" s="1">
        <f>SUM(G2:G5)</f>
        <v>381</v>
      </c>
      <c r="M8" s="1" t="s">
        <v>25</v>
      </c>
      <c r="T8" s="1">
        <f>SUM(T2:T5)</f>
        <v>330</v>
      </c>
      <c r="U8" s="1">
        <f>SUM(U2:U5)</f>
        <v>765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Cherne, Curtis</dc:creator>
  <cp:lastModifiedBy>Cherne, Curtis</cp:lastModifiedBy>
  <dcterms:created xsi:type="dcterms:W3CDTF">2024-09-11T20:31:58Z</dcterms:created>
  <dcterms:modified xsi:type="dcterms:W3CDTF">2024-09-11T22:13:24Z</dcterms:modified>
</cp:coreProperties>
</file>