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Hydrology\HydroTrans\K09D041\K09D041 Westpointe_TIS_DRAFT_04_10_2021\"/>
    </mc:Choice>
  </mc:AlternateContent>
  <xr:revisionPtr revIDLastSave="0" documentId="13_ncr:1_{4C9CCC02-6854-4C72-BB40-3474400F7078}" xr6:coauthVersionLast="47" xr6:coauthVersionMax="47" xr10:uidLastSave="{00000000-0000-0000-0000-000000000000}"/>
  <bookViews>
    <workbookView xWindow="-28920" yWindow="-120" windowWidth="29040" windowHeight="15840" xr2:uid="{A4023C8F-B8BD-4066-B066-A3238C996D0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D10" i="1"/>
  <c r="M7" i="1"/>
  <c r="L7" i="1"/>
</calcChain>
</file>

<file path=xl/sharedStrings.xml><?xml version="1.0" encoding="utf-8"?>
<sst xmlns="http://schemas.openxmlformats.org/spreadsheetml/2006/main" count="41" uniqueCount="35">
  <si>
    <t>HydroTrans</t>
  </si>
  <si>
    <t>Project Name</t>
  </si>
  <si>
    <t>Traffic Study</t>
  </si>
  <si>
    <t>Tire Superstore</t>
  </si>
  <si>
    <t>ITE and units</t>
  </si>
  <si>
    <t>ITE and Units</t>
  </si>
  <si>
    <t>Trips Am</t>
  </si>
  <si>
    <t>Trips PM</t>
  </si>
  <si>
    <t>130-300</t>
  </si>
  <si>
    <t>849-20</t>
  </si>
  <si>
    <t>130-500</t>
  </si>
  <si>
    <t>Total</t>
  </si>
  <si>
    <t>K09D026D</t>
  </si>
  <si>
    <t>data center</t>
  </si>
  <si>
    <t>Other</t>
  </si>
  <si>
    <t>no required parking so low trips</t>
  </si>
  <si>
    <t>?-90k sq ft</t>
  </si>
  <si>
    <t>K09D051</t>
  </si>
  <si>
    <t>general commercial</t>
  </si>
  <si>
    <t>?-150k sq ft</t>
  </si>
  <si>
    <t>76 spaces required</t>
  </si>
  <si>
    <t>K09D050</t>
  </si>
  <si>
    <t>Blue Sky distributing</t>
  </si>
  <si>
    <t>?-60k sq ft</t>
  </si>
  <si>
    <t>Industrial Park</t>
  </si>
  <si>
    <t>Project Chase</t>
  </si>
  <si>
    <t>K09D026E</t>
  </si>
  <si>
    <t>Southern Tire</t>
  </si>
  <si>
    <t>K09D026</t>
  </si>
  <si>
    <t>32k sq ft</t>
  </si>
  <si>
    <t>128K</t>
  </si>
  <si>
    <t>TR 11A 13 ac</t>
  </si>
  <si>
    <t>TR 1 33 ac</t>
  </si>
  <si>
    <t>TR 10 7.3 ac</t>
  </si>
  <si>
    <t>vacant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</si>
</sst>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58F6A-0371-4594-AC7E-DD18FDBC0845}">
  <dimension ref="A1:M10"/>
  <sheetViews>
    <sheetView tabSelected="1" workbookViewId="0">
      <selection activeCell="D7" sqref="D7:D9"/>
    </sheetView>
  </sheetViews>
  <sheetFormatPr defaultRowHeight="14.4" x14ac:dyDescent="0.3"/>
  <cols>
    <col min="1" max="1" width="10.33203125" bestFit="1" customWidth="1"/>
    <col min="2" max="2" width="19.44140625" bestFit="1" customWidth="1"/>
    <col min="3" max="3" width="12.6640625" customWidth="1"/>
    <col min="10" max="10" width="14.6640625" bestFit="1" customWidth="1"/>
    <col min="11" max="11" width="11.6640625" bestFit="1" customWidth="1"/>
  </cols>
  <sheetData>
    <row r="1" spans="1:13" x14ac:dyDescent="0.3">
      <c r="A1" s="1" t="s">
        <v>0</v>
      </c>
      <c r="B1" s="1" t="s">
        <v>1</v>
      </c>
      <c r="C1" s="1" t="s">
        <v>4</v>
      </c>
      <c r="D1" s="1" t="s">
        <v>6</v>
      </c>
      <c r="E1" s="1" t="s">
        <v>7</v>
      </c>
      <c r="F1" t="s">
        <v>14</v>
      </c>
      <c r="J1" s="1" t="s">
        <v>2</v>
      </c>
      <c r="K1" s="1" t="s">
        <v>5</v>
      </c>
      <c r="L1" s="1" t="s">
        <v>6</v>
      </c>
      <c r="M1" s="1" t="s">
        <v>7</v>
      </c>
    </row>
    <row r="2" spans="1:13" x14ac:dyDescent="0.3">
      <c r="A2" t="s">
        <v>12</v>
      </c>
      <c r="B2" t="s">
        <v>13</v>
      </c>
      <c r="C2" t="s">
        <v>16</v>
      </c>
      <c r="D2">
        <v>15</v>
      </c>
      <c r="E2">
        <v>15</v>
      </c>
      <c r="F2" t="s">
        <v>15</v>
      </c>
      <c r="J2" t="s">
        <v>3</v>
      </c>
      <c r="K2" t="s">
        <v>9</v>
      </c>
      <c r="L2">
        <v>26</v>
      </c>
      <c r="M2">
        <v>42</v>
      </c>
    </row>
    <row r="3" spans="1:13" x14ac:dyDescent="0.3">
      <c r="A3" t="s">
        <v>28</v>
      </c>
      <c r="B3" t="s">
        <v>27</v>
      </c>
      <c r="C3" t="s">
        <v>29</v>
      </c>
      <c r="D3">
        <v>15</v>
      </c>
      <c r="E3">
        <v>30</v>
      </c>
      <c r="J3" t="s">
        <v>24</v>
      </c>
      <c r="K3" t="s">
        <v>8</v>
      </c>
      <c r="L3">
        <v>120</v>
      </c>
      <c r="M3">
        <v>120</v>
      </c>
    </row>
    <row r="4" spans="1:13" x14ac:dyDescent="0.3">
      <c r="A4" t="s">
        <v>17</v>
      </c>
      <c r="B4" t="s">
        <v>18</v>
      </c>
      <c r="C4" t="s">
        <v>19</v>
      </c>
      <c r="D4">
        <v>45</v>
      </c>
      <c r="E4">
        <v>85</v>
      </c>
      <c r="F4" t="s">
        <v>20</v>
      </c>
      <c r="J4" t="s">
        <v>24</v>
      </c>
      <c r="K4" t="s">
        <v>10</v>
      </c>
      <c r="L4">
        <v>200</v>
      </c>
      <c r="M4">
        <v>200</v>
      </c>
    </row>
    <row r="5" spans="1:13" x14ac:dyDescent="0.3">
      <c r="A5" t="s">
        <v>21</v>
      </c>
      <c r="B5" t="s">
        <v>22</v>
      </c>
      <c r="C5" t="s">
        <v>23</v>
      </c>
      <c r="D5">
        <v>35</v>
      </c>
      <c r="E5">
        <v>70</v>
      </c>
    </row>
    <row r="6" spans="1:13" x14ac:dyDescent="0.3">
      <c r="A6" t="s">
        <v>26</v>
      </c>
      <c r="B6" t="s">
        <v>25</v>
      </c>
      <c r="C6" t="s">
        <v>30</v>
      </c>
      <c r="D6">
        <v>253</v>
      </c>
      <c r="E6">
        <v>23</v>
      </c>
    </row>
    <row r="7" spans="1:13" x14ac:dyDescent="0.3">
      <c r="A7" t="s">
        <v>34</v>
      </c>
      <c r="B7" s="2" t="s">
        <v>31</v>
      </c>
      <c r="C7" s="2"/>
      <c r="D7" s="2">
        <v>20</v>
      </c>
      <c r="E7" s="2">
        <v>40</v>
      </c>
      <c r="K7" s="1" t="s">
        <v>11</v>
      </c>
      <c r="L7" s="1">
        <f>SUM(L2:L4)</f>
        <v>346</v>
      </c>
      <c r="M7" s="1">
        <f>SUM(M2:M4)</f>
        <v>362</v>
      </c>
    </row>
    <row r="8" spans="1:13" x14ac:dyDescent="0.3">
      <c r="A8" t="s">
        <v>34</v>
      </c>
      <c r="B8" s="2" t="s">
        <v>33</v>
      </c>
      <c r="C8" s="2"/>
      <c r="D8" s="2">
        <v>15</v>
      </c>
      <c r="E8" s="2">
        <v>30</v>
      </c>
      <c r="K8" s="1"/>
      <c r="L8" s="1"/>
      <c r="M8" s="1"/>
    </row>
    <row r="9" spans="1:13" x14ac:dyDescent="0.3">
      <c r="A9" t="s">
        <v>34</v>
      </c>
      <c r="B9" s="2" t="s">
        <v>32</v>
      </c>
      <c r="C9" s="2"/>
      <c r="D9" s="2">
        <v>65</v>
      </c>
      <c r="E9" s="2">
        <v>90</v>
      </c>
      <c r="K9" s="1"/>
      <c r="L9" s="1"/>
      <c r="M9" s="1"/>
    </row>
    <row r="10" spans="1:13" x14ac:dyDescent="0.3">
      <c r="C10" s="1" t="s">
        <v>11</v>
      </c>
      <c r="D10" s="1">
        <f>SUM(D2:D9)</f>
        <v>463</v>
      </c>
      <c r="E10" s="1">
        <f>SUM(E2:E9)</f>
        <v>383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Cherne, Curtis</dc:creator>
  <cp:lastModifiedBy>Cherne, Curtis</cp:lastModifiedBy>
  <dcterms:created xsi:type="dcterms:W3CDTF">2024-09-03T17:28:01Z</dcterms:created>
  <dcterms:modified xsi:type="dcterms:W3CDTF">2024-09-05T19:09:21Z</dcterms:modified>
</cp:coreProperties>
</file>